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120" yWindow="75" windowWidth="19095" windowHeight="11760" activeTab="1"/>
  </bookViews>
  <sheets>
    <sheet name="Лист4" sheetId="14" r:id="rId1"/>
    <sheet name="Лист5" sheetId="15" r:id="rId2"/>
  </sheets>
  <definedNames>
    <definedName name="_xlnm.Print_Titles" localSheetId="0">Лист4!$2:$2</definedName>
    <definedName name="_xlnm.Print_Titles" localSheetId="1">Лист5!$2:$2</definedName>
  </definedNames>
  <calcPr calcId="152511"/>
</workbook>
</file>

<file path=xl/calcChain.xml><?xml version="1.0" encoding="utf-8"?>
<calcChain xmlns="http://schemas.openxmlformats.org/spreadsheetml/2006/main">
  <c r="A20" i="15" l="1"/>
  <c r="A21" i="15"/>
  <c r="A22" i="15" s="1"/>
  <c r="A62" i="14" l="1"/>
  <c r="A63" i="14" s="1"/>
  <c r="A64" i="14" s="1"/>
  <c r="A4" i="15" l="1"/>
  <c r="A5" i="15" l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3" i="15" s="1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l="1"/>
  <c r="A15" i="14" l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l="1"/>
  <c r="A34" i="14" s="1"/>
  <c r="A35" i="14" s="1"/>
  <c r="A37" i="14" l="1"/>
  <c r="A38" i="14" s="1"/>
  <c r="A39" i="14" s="1"/>
  <c r="A36" i="14"/>
  <c r="A40" i="14" l="1"/>
  <c r="A41" i="14" l="1"/>
  <c r="A42" i="14" l="1"/>
  <c r="A43" i="14" s="1"/>
  <c r="A44" i="14" l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</calcChain>
</file>

<file path=xl/sharedStrings.xml><?xml version="1.0" encoding="utf-8"?>
<sst xmlns="http://schemas.openxmlformats.org/spreadsheetml/2006/main" count="264" uniqueCount="104">
  <si>
    <t>Найменування</t>
  </si>
  <si>
    <t>Одиниця виміру</t>
  </si>
  <si>
    <t>Джерело отримання</t>
  </si>
  <si>
    <t>Наявна кількість</t>
  </si>
  <si>
    <t>Папір ЛДТЗ 110*25</t>
  </si>
  <si>
    <t>Папір ЛДТЗ 80*23</t>
  </si>
  <si>
    <t>Шприц 2.0</t>
  </si>
  <si>
    <t>Шприц 5.0</t>
  </si>
  <si>
    <t>Шприц 10.0</t>
  </si>
  <si>
    <t>Шприц 20.0</t>
  </si>
  <si>
    <t>Маска медична</t>
  </si>
  <si>
    <t>Відріз марлевий 10м*90см</t>
  </si>
  <si>
    <t>благодійна допомога</t>
  </si>
  <si>
    <t>Скаріфікатори</t>
  </si>
  <si>
    <t>МО</t>
  </si>
  <si>
    <t>централізоване постачання</t>
  </si>
  <si>
    <t>Термін придатності</t>
  </si>
  <si>
    <t>Бинт марлевий медичний нестерильний 5м*10см</t>
  </si>
  <si>
    <t>Бинт марлевий медичний нестерильний 7м*14см</t>
  </si>
  <si>
    <t>Бинт марлевий медичний стерильний 5м*10см</t>
  </si>
  <si>
    <t>Бинт марлевий медичний стерильний 7м*14см</t>
  </si>
  <si>
    <t>Вата медична гігроскопічна н/ст. 100г</t>
  </si>
  <si>
    <t>Відріз марлевий медичний нестирильний 5м*90см</t>
  </si>
  <si>
    <t>Шпатель терапевт.дерев.шліфований</t>
  </si>
  <si>
    <t>Шприц ін'єкційний одноразовий 5мл</t>
  </si>
  <si>
    <t>Шприц ін'єкційний одноразовий 20 мл</t>
  </si>
  <si>
    <t>Шприц ін'єкційний одноразовий 10 мл</t>
  </si>
  <si>
    <t>Шприц ін'єкційний одноразовий 2 мл</t>
  </si>
  <si>
    <t>Ємність для забору сечі,слини,мокроти</t>
  </si>
  <si>
    <t xml:space="preserve">Система для вливання р-нів ПР </t>
  </si>
  <si>
    <t>Атропіну Сульфат р-н д/ін0.1%</t>
  </si>
  <si>
    <t xml:space="preserve">Глюкоза р-н д/ін 40% амп 20мл </t>
  </si>
  <si>
    <t xml:space="preserve">Пластир бактерицидний 1.9см*7.2см </t>
  </si>
  <si>
    <t>Пероксид водню мед.35%</t>
  </si>
  <si>
    <t>флакон</t>
  </si>
  <si>
    <t>Йод р-н спирт.д/зовн.застос.5% фл.20мл</t>
  </si>
  <si>
    <t>Вакуумна пробірка AYSET, 4мл,активатор згустків,ZS,червоний,13*75</t>
  </si>
  <si>
    <t>Кювета Promed 2  Semimicro PS</t>
  </si>
  <si>
    <t>набір</t>
  </si>
  <si>
    <t>Дибазол р-н д/ін.1%</t>
  </si>
  <si>
    <t>№ з/п</t>
  </si>
  <si>
    <t xml:space="preserve">Морфін-ЗН таблетки по 10мг </t>
  </si>
  <si>
    <t>Магнію сульфат-Дарния р-н д/ін 25% амп 5мл</t>
  </si>
  <si>
    <t xml:space="preserve">Скаріфікатори стерильні </t>
  </si>
  <si>
    <t>ампула</t>
  </si>
  <si>
    <t>таблетка</t>
  </si>
  <si>
    <t>рулон</t>
  </si>
  <si>
    <t>кілограм</t>
  </si>
  <si>
    <t>штука</t>
  </si>
  <si>
    <t>пара</t>
  </si>
  <si>
    <t>Шпатель терапевтичний</t>
  </si>
  <si>
    <t>г</t>
  </si>
  <si>
    <t>Індикатор стер.132/20 зовнішній</t>
  </si>
  <si>
    <t>Індикатор стер.180/60 зовнішній</t>
  </si>
  <si>
    <t>Маска медична 4-х слойна</t>
  </si>
  <si>
    <t>Голка двостороння "Волес" розмір 22G, для ваккумного забору крові , чорна, 0,7*38мм одноразового використання стерильна</t>
  </si>
  <si>
    <t xml:space="preserve">Утримувач(перехідник)Vacumed, нестерильний,(з РР, для вакуумних пробірок) </t>
  </si>
  <si>
    <t xml:space="preserve">Пріорикс  Комбінована вакцина для профілактики кору,епідемічного паротиту та краснухи </t>
  </si>
  <si>
    <t>капсула</t>
  </si>
  <si>
    <t xml:space="preserve">Азитроміцин-Здоров`я, капсули по 500мг </t>
  </si>
  <si>
    <t xml:space="preserve">Метоклопрамід- Здоров`я,р-н д/ін 5мг/мл по 2мл </t>
  </si>
  <si>
    <t xml:space="preserve">Ібунорм, капсули по 400мг </t>
  </si>
  <si>
    <t xml:space="preserve">Кальцію глюконат-Здоров`я (стабіліз.),р-н д/ін. 100мг/мл по 5мл </t>
  </si>
  <si>
    <t>К-т протиепідемічний одноразовий</t>
  </si>
  <si>
    <t>Комбінезон захисний</t>
  </si>
  <si>
    <t>Папір ЛДТЗ 80*20</t>
  </si>
  <si>
    <t xml:space="preserve">Гентаміцин- Здоров`я,р-н д/ін 40мг/мл по 2мл </t>
  </si>
  <si>
    <t xml:space="preserve">Дексаметазон,р-н д/ін 4мг/мл по 1мл </t>
  </si>
  <si>
    <t>Спирт етиловий 70% розчин д/зовн.заст.спирт.70% по 100мл у флак.</t>
  </si>
  <si>
    <t>місцевий бюджет</t>
  </si>
  <si>
    <t>Рукавички нестирильні нітрилові</t>
  </si>
  <si>
    <t>Респіратор KN95</t>
  </si>
  <si>
    <t>Бахіли високі одноразові</t>
  </si>
  <si>
    <t>Аплікатор</t>
  </si>
  <si>
    <t>Смужки діагностичні UrineRS H10</t>
  </si>
  <si>
    <t>Тест для виявлення антитіл до ВІЛ/2 (HIV)  W006-C</t>
  </si>
  <si>
    <t>кошти НСЗУ</t>
  </si>
  <si>
    <t>Спирт етиловий 96% розчин д/зовн.заст.спирт.96% по 100мл у флак.</t>
  </si>
  <si>
    <t>Халат хірургічний, одноразовий</t>
  </si>
  <si>
    <t>Шолом медичний, нестерильний</t>
  </si>
  <si>
    <t xml:space="preserve">Тест для виявлення гепатиту В  </t>
  </si>
  <si>
    <t>Тест для виявлення гепатиту С</t>
  </si>
  <si>
    <t>Тест для виявлення вагітності</t>
  </si>
  <si>
    <t>Анальгін-Здоров.таб.по 0,5г</t>
  </si>
  <si>
    <t>Мочеприємник "волес" стер.</t>
  </si>
  <si>
    <t>Окуляри захисні</t>
  </si>
  <si>
    <t>Парацетамол, капс. По 500мг</t>
  </si>
  <si>
    <t>Рукавички нестирильні латексні</t>
  </si>
  <si>
    <t>21.12.2022</t>
  </si>
  <si>
    <t xml:space="preserve">Швидкий хроматографічний імуноферментний аналіз для якісного виявлення антигенів SARS-COV-2 </t>
  </si>
  <si>
    <t>фл</t>
  </si>
  <si>
    <t>Вакуумна пробірка для збору крові , 2мл,стерильна,13*75мм</t>
  </si>
  <si>
    <t xml:space="preserve">Тест-смужки Акку-Чек Актив </t>
  </si>
  <si>
    <t>Тест-смужки Longevita Smart</t>
  </si>
  <si>
    <t>Смужки індикаторні Глюкотест</t>
  </si>
  <si>
    <t>Смужки індикаторні ph-тест</t>
  </si>
  <si>
    <t>Смужки індикаторні Ацетонтест</t>
  </si>
  <si>
    <t>КОРОНАВАК вакцина для профілактики  COVID-19 (з викор.кліт.VERO)  сусп.для  ін'єкцій по 5 мл одн</t>
  </si>
  <si>
    <t>Контейнер для зберігання гострих  медичних предметів однораз. викор.</t>
  </si>
  <si>
    <t xml:space="preserve">Шприц 2мл трьохкомп.ін'єкц. однор.заст. З 2-ма гол. 0,6*32мм </t>
  </si>
  <si>
    <t xml:space="preserve"> Вакцина  AZD 1222 LQD 0,5 ML VI 10X10D SK SKB  COVAX</t>
  </si>
  <si>
    <t>доза</t>
  </si>
  <si>
    <t>ЗАЛИШОК  МЕДИЧНИХ ВИРОБІВ ТА ВИТРАТНИХ МАТЕРІАЛІВ ,ОТРИМАНИХ ЗА КОШТИ ДЕРЖАВНОГО ТА МІСЦЕВОГО БЮДЖЕТІВ,  БЛАГОДІЙНОЇ ДІЯЛЬНОСТІ І ГУМАНІТАРНОЇ ДОПОМОГИ  ПО КНП "МІСЬКА ПОЛІКЛІНІКА №25" ХМР    СТАНОМ  НА 22.07.2021р.</t>
  </si>
  <si>
    <t>ЗАЛИШОК  ЛІКАРСЬКИХ ЗАСОБІВ  ,ОТРИМАНИХ ЗА КОШТИ ДЕРЖАВНОГО ТА МІСЦЕВОГО БЮДЖЕТІВ, БЛАГОДІЙНОЇ ДІЯЛЬНОСТІ І ГУМАНІТАРНОЇ ДОПОМОГИ  ПО КНП "МІСЬКА ПОЛІКЛІНІКА №25" ХМР СТАНОМ  НА 22.07.2021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</si>
</sst>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/>
    <xf numFmtId="14" fontId="5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1" xfId="0" applyFont="1" applyFill="1" applyBorder="1" applyAlignment="1">
      <alignment wrapText="1"/>
    </xf>
    <xf numFmtId="14" fontId="5" fillId="0" borderId="1" xfId="0" applyNumberFormat="1" applyFont="1" applyFill="1" applyBorder="1"/>
    <xf numFmtId="14" fontId="5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wrapText="1"/>
    </xf>
    <xf numFmtId="0" fontId="4" fillId="0" borderId="0" xfId="0" applyFont="1" applyBorder="1"/>
    <xf numFmtId="0" fontId="5" fillId="0" borderId="2" xfId="0" applyFont="1" applyBorder="1"/>
    <xf numFmtId="0" fontId="1" fillId="0" borderId="0" xfId="0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sqref="A1:F1"/>
    </sheetView>
  </sheetViews>
  <sheetFormatPr defaultRowHeight="15.75" x14ac:dyDescent="0.25"/>
  <cols>
    <col min="1" max="1" width="5.140625" style="1" customWidth="1"/>
    <col min="2" max="2" width="52.28515625" style="1" customWidth="1"/>
    <col min="3" max="3" width="9.85546875" style="1" customWidth="1"/>
    <col min="4" max="4" width="31.5703125" style="1" customWidth="1"/>
    <col min="5" max="5" width="9.140625" style="1"/>
    <col min="6" max="6" width="13.85546875" style="1" customWidth="1"/>
    <col min="7" max="16384" width="9.140625" style="1"/>
  </cols>
  <sheetData>
    <row r="1" spans="1:6" ht="53.25" customHeight="1" x14ac:dyDescent="0.25">
      <c r="A1" s="22" t="s">
        <v>102</v>
      </c>
      <c r="B1" s="22"/>
      <c r="C1" s="22"/>
      <c r="D1" s="22"/>
      <c r="E1" s="22"/>
      <c r="F1" s="22"/>
    </row>
    <row r="2" spans="1:6" ht="61.5" customHeight="1" x14ac:dyDescent="0.25">
      <c r="A2" s="4" t="s">
        <v>40</v>
      </c>
      <c r="B2" s="5" t="s">
        <v>0</v>
      </c>
      <c r="C2" s="6" t="s">
        <v>1</v>
      </c>
      <c r="D2" s="5" t="s">
        <v>2</v>
      </c>
      <c r="E2" s="7" t="s">
        <v>3</v>
      </c>
      <c r="F2" s="7" t="s">
        <v>16</v>
      </c>
    </row>
    <row r="3" spans="1:6" ht="24" customHeight="1" x14ac:dyDescent="0.3">
      <c r="A3" s="8">
        <v>1</v>
      </c>
      <c r="B3" s="10" t="s">
        <v>73</v>
      </c>
      <c r="C3" s="10" t="s">
        <v>48</v>
      </c>
      <c r="D3" s="10" t="s">
        <v>76</v>
      </c>
      <c r="E3" s="12">
        <v>800</v>
      </c>
      <c r="F3" s="13">
        <v>45627</v>
      </c>
    </row>
    <row r="4" spans="1:6" ht="24.75" customHeight="1" x14ac:dyDescent="0.3">
      <c r="A4" s="8">
        <f>A3+1</f>
        <v>2</v>
      </c>
      <c r="B4" s="9" t="s">
        <v>72</v>
      </c>
      <c r="C4" s="10" t="s">
        <v>48</v>
      </c>
      <c r="D4" s="10" t="s">
        <v>69</v>
      </c>
      <c r="E4" s="12">
        <v>330</v>
      </c>
      <c r="F4" s="13">
        <v>45658</v>
      </c>
    </row>
    <row r="5" spans="1:6" ht="37.5" x14ac:dyDescent="0.3">
      <c r="A5" s="8">
        <f t="shared" ref="A5:A64" si="0">A4+1</f>
        <v>3</v>
      </c>
      <c r="B5" s="9" t="s">
        <v>17</v>
      </c>
      <c r="C5" s="10" t="s">
        <v>48</v>
      </c>
      <c r="D5" s="10" t="s">
        <v>76</v>
      </c>
      <c r="E5" s="12">
        <v>285</v>
      </c>
      <c r="F5" s="13">
        <v>47027</v>
      </c>
    </row>
    <row r="6" spans="1:6" ht="37.5" x14ac:dyDescent="0.3">
      <c r="A6" s="8">
        <f t="shared" si="0"/>
        <v>4</v>
      </c>
      <c r="B6" s="9" t="s">
        <v>18</v>
      </c>
      <c r="C6" s="10" t="s">
        <v>48</v>
      </c>
      <c r="D6" s="10" t="s">
        <v>76</v>
      </c>
      <c r="E6" s="12">
        <v>880</v>
      </c>
      <c r="F6" s="13">
        <v>47058</v>
      </c>
    </row>
    <row r="7" spans="1:6" ht="37.5" x14ac:dyDescent="0.3">
      <c r="A7" s="8">
        <f t="shared" si="0"/>
        <v>5</v>
      </c>
      <c r="B7" s="9" t="s">
        <v>19</v>
      </c>
      <c r="C7" s="10" t="s">
        <v>48</v>
      </c>
      <c r="D7" s="10" t="s">
        <v>76</v>
      </c>
      <c r="E7" s="12">
        <v>60</v>
      </c>
      <c r="F7" s="13">
        <v>45200</v>
      </c>
    </row>
    <row r="8" spans="1:6" ht="37.5" x14ac:dyDescent="0.3">
      <c r="A8" s="8">
        <f t="shared" si="0"/>
        <v>6</v>
      </c>
      <c r="B8" s="9" t="s">
        <v>20</v>
      </c>
      <c r="C8" s="10" t="s">
        <v>48</v>
      </c>
      <c r="D8" s="10" t="s">
        <v>76</v>
      </c>
      <c r="E8" s="12">
        <v>60</v>
      </c>
      <c r="F8" s="13">
        <v>45078</v>
      </c>
    </row>
    <row r="9" spans="1:6" ht="37.5" x14ac:dyDescent="0.3">
      <c r="A9" s="8">
        <f t="shared" si="0"/>
        <v>7</v>
      </c>
      <c r="B9" s="9" t="s">
        <v>36</v>
      </c>
      <c r="C9" s="10" t="s">
        <v>48</v>
      </c>
      <c r="D9" s="10" t="s">
        <v>76</v>
      </c>
      <c r="E9" s="12">
        <v>300</v>
      </c>
      <c r="F9" s="13">
        <v>44713</v>
      </c>
    </row>
    <row r="10" spans="1:6" ht="37.5" x14ac:dyDescent="0.3">
      <c r="A10" s="8">
        <f t="shared" si="0"/>
        <v>8</v>
      </c>
      <c r="B10" s="9" t="s">
        <v>91</v>
      </c>
      <c r="C10" s="10" t="s">
        <v>48</v>
      </c>
      <c r="D10" s="10" t="s">
        <v>76</v>
      </c>
      <c r="E10" s="12">
        <v>2100</v>
      </c>
      <c r="F10" s="13">
        <v>45505</v>
      </c>
    </row>
    <row r="11" spans="1:6" s="2" customFormat="1" ht="21" customHeight="1" x14ac:dyDescent="0.3">
      <c r="A11" s="8">
        <f t="shared" si="0"/>
        <v>9</v>
      </c>
      <c r="B11" s="10" t="s">
        <v>21</v>
      </c>
      <c r="C11" s="10" t="s">
        <v>48</v>
      </c>
      <c r="D11" s="10" t="s">
        <v>76</v>
      </c>
      <c r="E11" s="12">
        <v>562</v>
      </c>
      <c r="F11" s="13">
        <v>47027</v>
      </c>
    </row>
    <row r="12" spans="1:6" ht="25.5" customHeight="1" x14ac:dyDescent="0.3">
      <c r="A12" s="8">
        <f t="shared" si="0"/>
        <v>10</v>
      </c>
      <c r="B12" s="10" t="s">
        <v>11</v>
      </c>
      <c r="C12" s="10" t="s">
        <v>48</v>
      </c>
      <c r="D12" s="10" t="s">
        <v>69</v>
      </c>
      <c r="E12" s="12">
        <v>5</v>
      </c>
      <c r="F12" s="13">
        <v>45444</v>
      </c>
    </row>
    <row r="13" spans="1:6" ht="37.5" x14ac:dyDescent="0.3">
      <c r="A13" s="8">
        <f t="shared" si="0"/>
        <v>11</v>
      </c>
      <c r="B13" s="9" t="s">
        <v>22</v>
      </c>
      <c r="C13" s="10" t="s">
        <v>48</v>
      </c>
      <c r="D13" s="10" t="s">
        <v>76</v>
      </c>
      <c r="E13" s="12">
        <v>13</v>
      </c>
      <c r="F13" s="13">
        <v>45200</v>
      </c>
    </row>
    <row r="14" spans="1:6" s="2" customFormat="1" ht="75.75" customHeight="1" x14ac:dyDescent="0.3">
      <c r="A14" s="8">
        <f t="shared" si="0"/>
        <v>12</v>
      </c>
      <c r="B14" s="9" t="s">
        <v>55</v>
      </c>
      <c r="C14" s="10" t="s">
        <v>48</v>
      </c>
      <c r="D14" s="10" t="s">
        <v>76</v>
      </c>
      <c r="E14" s="12">
        <v>4400</v>
      </c>
      <c r="F14" s="13">
        <v>45444</v>
      </c>
    </row>
    <row r="15" spans="1:6" ht="21.75" customHeight="1" x14ac:dyDescent="0.3">
      <c r="A15" s="8">
        <f t="shared" si="0"/>
        <v>13</v>
      </c>
      <c r="B15" s="10" t="s">
        <v>28</v>
      </c>
      <c r="C15" s="10" t="s">
        <v>48</v>
      </c>
      <c r="D15" s="10" t="s">
        <v>76</v>
      </c>
      <c r="E15" s="12">
        <v>170</v>
      </c>
      <c r="F15" s="13">
        <v>44866</v>
      </c>
    </row>
    <row r="16" spans="1:6" ht="20.25" customHeight="1" x14ac:dyDescent="0.3">
      <c r="A16" s="8">
        <f t="shared" si="0"/>
        <v>14</v>
      </c>
      <c r="B16" s="10" t="s">
        <v>52</v>
      </c>
      <c r="C16" s="10" t="s">
        <v>48</v>
      </c>
      <c r="D16" s="10" t="s">
        <v>12</v>
      </c>
      <c r="E16" s="12">
        <v>3000</v>
      </c>
      <c r="F16" s="13">
        <v>44927</v>
      </c>
    </row>
    <row r="17" spans="1:6" ht="21" customHeight="1" x14ac:dyDescent="0.3">
      <c r="A17" s="8">
        <f t="shared" si="0"/>
        <v>15</v>
      </c>
      <c r="B17" s="10" t="s">
        <v>53</v>
      </c>
      <c r="C17" s="10" t="s">
        <v>48</v>
      </c>
      <c r="D17" s="10" t="s">
        <v>12</v>
      </c>
      <c r="E17" s="12">
        <v>4000</v>
      </c>
      <c r="F17" s="13">
        <v>44927</v>
      </c>
    </row>
    <row r="18" spans="1:6" ht="22.5" customHeight="1" x14ac:dyDescent="0.3">
      <c r="A18" s="8">
        <f t="shared" si="0"/>
        <v>16</v>
      </c>
      <c r="B18" s="9" t="s">
        <v>64</v>
      </c>
      <c r="C18" s="10" t="s">
        <v>48</v>
      </c>
      <c r="D18" s="10" t="s">
        <v>15</v>
      </c>
      <c r="E18" s="12">
        <v>29</v>
      </c>
      <c r="F18" s="13">
        <v>45658</v>
      </c>
    </row>
    <row r="19" spans="1:6" s="2" customFormat="1" ht="21.75" customHeight="1" x14ac:dyDescent="0.3">
      <c r="A19" s="8">
        <f t="shared" si="0"/>
        <v>17</v>
      </c>
      <c r="B19" s="15" t="s">
        <v>64</v>
      </c>
      <c r="C19" s="12" t="s">
        <v>48</v>
      </c>
      <c r="D19" s="12" t="s">
        <v>69</v>
      </c>
      <c r="E19" s="12">
        <v>5</v>
      </c>
      <c r="F19" s="16">
        <v>45658</v>
      </c>
    </row>
    <row r="20" spans="1:6" ht="21.75" customHeight="1" x14ac:dyDescent="0.3">
      <c r="A20" s="8">
        <f t="shared" si="0"/>
        <v>18</v>
      </c>
      <c r="B20" s="9" t="s">
        <v>63</v>
      </c>
      <c r="C20" s="10" t="s">
        <v>48</v>
      </c>
      <c r="D20" s="10" t="s">
        <v>76</v>
      </c>
      <c r="E20" s="12">
        <v>41</v>
      </c>
      <c r="F20" s="13">
        <v>45078</v>
      </c>
    </row>
    <row r="21" spans="1:6" ht="22.5" customHeight="1" x14ac:dyDescent="0.3">
      <c r="A21" s="8">
        <f t="shared" si="0"/>
        <v>19</v>
      </c>
      <c r="B21" s="10" t="s">
        <v>37</v>
      </c>
      <c r="C21" s="10" t="s">
        <v>38</v>
      </c>
      <c r="D21" s="10" t="s">
        <v>76</v>
      </c>
      <c r="E21" s="12">
        <v>2</v>
      </c>
      <c r="F21" s="16">
        <v>44835</v>
      </c>
    </row>
    <row r="22" spans="1:6" ht="18.75" x14ac:dyDescent="0.3">
      <c r="A22" s="8">
        <f t="shared" si="0"/>
        <v>20</v>
      </c>
      <c r="B22" s="12" t="s">
        <v>10</v>
      </c>
      <c r="C22" s="10" t="s">
        <v>48</v>
      </c>
      <c r="D22" s="10" t="s">
        <v>69</v>
      </c>
      <c r="E22" s="12">
        <v>30550</v>
      </c>
      <c r="F22" s="13">
        <v>45658</v>
      </c>
    </row>
    <row r="23" spans="1:6" ht="21" customHeight="1" x14ac:dyDescent="0.3">
      <c r="A23" s="8">
        <f t="shared" si="0"/>
        <v>21</v>
      </c>
      <c r="B23" s="10" t="s">
        <v>54</v>
      </c>
      <c r="C23" s="10" t="s">
        <v>48</v>
      </c>
      <c r="D23" s="10" t="s">
        <v>15</v>
      </c>
      <c r="E23" s="12">
        <v>300</v>
      </c>
      <c r="F23" s="12"/>
    </row>
    <row r="24" spans="1:6" ht="23.25" customHeight="1" x14ac:dyDescent="0.3">
      <c r="A24" s="8">
        <f t="shared" si="0"/>
        <v>22</v>
      </c>
      <c r="B24" s="10" t="s">
        <v>84</v>
      </c>
      <c r="C24" s="10" t="s">
        <v>48</v>
      </c>
      <c r="D24" s="10" t="s">
        <v>12</v>
      </c>
      <c r="E24" s="12">
        <v>10</v>
      </c>
      <c r="F24" s="12"/>
    </row>
    <row r="25" spans="1:6" ht="20.25" customHeight="1" x14ac:dyDescent="0.3">
      <c r="A25" s="8">
        <f t="shared" si="0"/>
        <v>23</v>
      </c>
      <c r="B25" s="10" t="s">
        <v>85</v>
      </c>
      <c r="C25" s="10" t="s">
        <v>48</v>
      </c>
      <c r="D25" s="10" t="s">
        <v>12</v>
      </c>
      <c r="E25" s="12">
        <v>138</v>
      </c>
      <c r="F25" s="12"/>
    </row>
    <row r="26" spans="1:6" ht="22.5" customHeight="1" x14ac:dyDescent="0.3">
      <c r="A26" s="8">
        <f t="shared" si="0"/>
        <v>24</v>
      </c>
      <c r="B26" s="10" t="s">
        <v>4</v>
      </c>
      <c r="C26" s="10" t="s">
        <v>46</v>
      </c>
      <c r="D26" s="10" t="s">
        <v>69</v>
      </c>
      <c r="E26" s="12">
        <v>100</v>
      </c>
      <c r="F26" s="13">
        <v>45323</v>
      </c>
    </row>
    <row r="27" spans="1:6" s="2" customFormat="1" ht="19.5" customHeight="1" x14ac:dyDescent="0.3">
      <c r="A27" s="8">
        <f t="shared" si="0"/>
        <v>25</v>
      </c>
      <c r="B27" s="12" t="s">
        <v>65</v>
      </c>
      <c r="C27" s="12" t="s">
        <v>46</v>
      </c>
      <c r="D27" s="10" t="s">
        <v>76</v>
      </c>
      <c r="E27" s="12">
        <v>190</v>
      </c>
      <c r="F27" s="16">
        <v>45323</v>
      </c>
    </row>
    <row r="28" spans="1:6" ht="21.75" customHeight="1" x14ac:dyDescent="0.3">
      <c r="A28" s="8">
        <f t="shared" si="0"/>
        <v>26</v>
      </c>
      <c r="B28" s="10" t="s">
        <v>5</v>
      </c>
      <c r="C28" s="10" t="s">
        <v>46</v>
      </c>
      <c r="D28" s="10" t="s">
        <v>69</v>
      </c>
      <c r="E28" s="12">
        <v>80</v>
      </c>
      <c r="F28" s="13">
        <v>45323</v>
      </c>
    </row>
    <row r="29" spans="1:6" ht="20.25" customHeight="1" x14ac:dyDescent="0.3">
      <c r="A29" s="8">
        <f t="shared" si="0"/>
        <v>27</v>
      </c>
      <c r="B29" s="10" t="s">
        <v>33</v>
      </c>
      <c r="C29" s="10" t="s">
        <v>47</v>
      </c>
      <c r="D29" s="10" t="s">
        <v>76</v>
      </c>
      <c r="E29" s="12">
        <v>67.3</v>
      </c>
      <c r="F29" s="13">
        <v>45383</v>
      </c>
    </row>
    <row r="30" spans="1:6" ht="21.75" customHeight="1" x14ac:dyDescent="0.3">
      <c r="A30" s="8">
        <f t="shared" si="0"/>
        <v>28</v>
      </c>
      <c r="B30" s="10" t="s">
        <v>32</v>
      </c>
      <c r="C30" s="10" t="s">
        <v>48</v>
      </c>
      <c r="D30" s="10" t="s">
        <v>76</v>
      </c>
      <c r="E30" s="12">
        <v>300</v>
      </c>
      <c r="F30" s="16">
        <v>45474</v>
      </c>
    </row>
    <row r="31" spans="1:6" ht="21" customHeight="1" x14ac:dyDescent="0.3">
      <c r="A31" s="8">
        <f t="shared" si="0"/>
        <v>29</v>
      </c>
      <c r="B31" s="9" t="s">
        <v>71</v>
      </c>
      <c r="C31" s="10" t="s">
        <v>48</v>
      </c>
      <c r="D31" s="10" t="s">
        <v>12</v>
      </c>
      <c r="E31" s="12">
        <v>100</v>
      </c>
      <c r="F31" s="13">
        <v>45658</v>
      </c>
    </row>
    <row r="32" spans="1:6" ht="23.25" customHeight="1" x14ac:dyDescent="0.3">
      <c r="A32" s="8">
        <f t="shared" si="0"/>
        <v>30</v>
      </c>
      <c r="B32" s="12" t="s">
        <v>87</v>
      </c>
      <c r="C32" s="12" t="s">
        <v>49</v>
      </c>
      <c r="D32" s="10" t="s">
        <v>76</v>
      </c>
      <c r="E32" s="12">
        <v>1600</v>
      </c>
      <c r="F32" s="16">
        <v>45901</v>
      </c>
    </row>
    <row r="33" spans="1:6" ht="23.25" customHeight="1" x14ac:dyDescent="0.3">
      <c r="A33" s="8">
        <f t="shared" si="0"/>
        <v>31</v>
      </c>
      <c r="B33" s="12" t="s">
        <v>70</v>
      </c>
      <c r="C33" s="12" t="s">
        <v>49</v>
      </c>
      <c r="D33" s="10" t="s">
        <v>12</v>
      </c>
      <c r="E33" s="12">
        <v>100</v>
      </c>
      <c r="F33" s="16">
        <v>45748</v>
      </c>
    </row>
    <row r="34" spans="1:6" ht="21.75" customHeight="1" x14ac:dyDescent="0.3">
      <c r="A34" s="8">
        <f t="shared" si="0"/>
        <v>32</v>
      </c>
      <c r="B34" s="12" t="s">
        <v>70</v>
      </c>
      <c r="C34" s="12" t="s">
        <v>49</v>
      </c>
      <c r="D34" s="10" t="s">
        <v>76</v>
      </c>
      <c r="E34" s="12">
        <v>5800</v>
      </c>
      <c r="F34" s="16">
        <v>45992</v>
      </c>
    </row>
    <row r="35" spans="1:6" ht="21" customHeight="1" x14ac:dyDescent="0.3">
      <c r="A35" s="8">
        <f t="shared" si="0"/>
        <v>33</v>
      </c>
      <c r="B35" s="10" t="s">
        <v>29</v>
      </c>
      <c r="C35" s="10" t="s">
        <v>48</v>
      </c>
      <c r="D35" s="10" t="s">
        <v>76</v>
      </c>
      <c r="E35" s="12">
        <v>16</v>
      </c>
      <c r="F35" s="13">
        <v>44743</v>
      </c>
    </row>
    <row r="36" spans="1:6" ht="21" customHeight="1" x14ac:dyDescent="0.3">
      <c r="A36" s="8">
        <f t="shared" si="0"/>
        <v>34</v>
      </c>
      <c r="B36" s="10" t="s">
        <v>29</v>
      </c>
      <c r="C36" s="10" t="s">
        <v>48</v>
      </c>
      <c r="D36" s="10" t="s">
        <v>69</v>
      </c>
      <c r="E36" s="12">
        <v>240</v>
      </c>
      <c r="F36" s="13">
        <v>45108</v>
      </c>
    </row>
    <row r="37" spans="1:6" s="2" customFormat="1" ht="20.25" customHeight="1" x14ac:dyDescent="0.3">
      <c r="A37" s="8">
        <f>A35+1</f>
        <v>34</v>
      </c>
      <c r="B37" s="10" t="s">
        <v>13</v>
      </c>
      <c r="C37" s="10" t="s">
        <v>48</v>
      </c>
      <c r="D37" s="10" t="s">
        <v>69</v>
      </c>
      <c r="E37" s="12">
        <v>1800</v>
      </c>
      <c r="F37" s="13">
        <v>45536</v>
      </c>
    </row>
    <row r="38" spans="1:6" s="2" customFormat="1" ht="23.25" customHeight="1" x14ac:dyDescent="0.3">
      <c r="A38" s="8">
        <f t="shared" si="0"/>
        <v>35</v>
      </c>
      <c r="B38" s="10" t="s">
        <v>43</v>
      </c>
      <c r="C38" s="10" t="s">
        <v>48</v>
      </c>
      <c r="D38" s="10" t="s">
        <v>76</v>
      </c>
      <c r="E38" s="12">
        <v>8400</v>
      </c>
      <c r="F38" s="13">
        <v>44927</v>
      </c>
    </row>
    <row r="39" spans="1:6" s="2" customFormat="1" ht="25.5" customHeight="1" x14ac:dyDescent="0.3">
      <c r="A39" s="8">
        <f t="shared" si="0"/>
        <v>36</v>
      </c>
      <c r="B39" s="9" t="s">
        <v>74</v>
      </c>
      <c r="C39" s="10" t="s">
        <v>48</v>
      </c>
      <c r="D39" s="10" t="s">
        <v>76</v>
      </c>
      <c r="E39" s="12">
        <v>2100</v>
      </c>
      <c r="F39" s="13">
        <v>44470</v>
      </c>
    </row>
    <row r="40" spans="1:6" s="2" customFormat="1" ht="25.5" customHeight="1" x14ac:dyDescent="0.3">
      <c r="A40" s="8">
        <f t="shared" si="0"/>
        <v>37</v>
      </c>
      <c r="B40" s="9" t="s">
        <v>92</v>
      </c>
      <c r="C40" s="10" t="s">
        <v>48</v>
      </c>
      <c r="D40" s="10" t="s">
        <v>76</v>
      </c>
      <c r="E40" s="12">
        <v>300</v>
      </c>
      <c r="F40" s="13">
        <v>44774</v>
      </c>
    </row>
    <row r="41" spans="1:6" s="2" customFormat="1" ht="25.5" customHeight="1" x14ac:dyDescent="0.3">
      <c r="A41" s="8">
        <f t="shared" si="0"/>
        <v>38</v>
      </c>
      <c r="B41" s="9" t="s">
        <v>93</v>
      </c>
      <c r="C41" s="10" t="s">
        <v>48</v>
      </c>
      <c r="D41" s="10" t="s">
        <v>76</v>
      </c>
      <c r="E41" s="12">
        <v>1500</v>
      </c>
      <c r="F41" s="13">
        <v>44805</v>
      </c>
    </row>
    <row r="42" spans="1:6" s="2" customFormat="1" ht="25.5" customHeight="1" x14ac:dyDescent="0.3">
      <c r="A42" s="8">
        <f t="shared" si="0"/>
        <v>39</v>
      </c>
      <c r="B42" s="9" t="s">
        <v>94</v>
      </c>
      <c r="C42" s="10" t="s">
        <v>48</v>
      </c>
      <c r="D42" s="10" t="s">
        <v>76</v>
      </c>
      <c r="E42" s="12">
        <v>1200</v>
      </c>
      <c r="F42" s="13">
        <v>44805</v>
      </c>
    </row>
    <row r="43" spans="1:6" s="2" customFormat="1" ht="25.5" customHeight="1" x14ac:dyDescent="0.3">
      <c r="A43" s="8">
        <f t="shared" si="0"/>
        <v>40</v>
      </c>
      <c r="B43" s="9" t="s">
        <v>95</v>
      </c>
      <c r="C43" s="10" t="s">
        <v>48</v>
      </c>
      <c r="D43" s="10" t="s">
        <v>76</v>
      </c>
      <c r="E43" s="12">
        <v>1200</v>
      </c>
      <c r="F43" s="13">
        <v>44805</v>
      </c>
    </row>
    <row r="44" spans="1:6" s="2" customFormat="1" ht="25.5" customHeight="1" x14ac:dyDescent="0.3">
      <c r="A44" s="8">
        <f t="shared" si="0"/>
        <v>41</v>
      </c>
      <c r="B44" s="9" t="s">
        <v>96</v>
      </c>
      <c r="C44" s="10" t="s">
        <v>48</v>
      </c>
      <c r="D44" s="10" t="s">
        <v>76</v>
      </c>
      <c r="E44" s="12">
        <v>50</v>
      </c>
      <c r="F44" s="13">
        <v>44774</v>
      </c>
    </row>
    <row r="45" spans="1:6" ht="37.5" x14ac:dyDescent="0.3">
      <c r="A45" s="8">
        <f t="shared" si="0"/>
        <v>42</v>
      </c>
      <c r="B45" s="9" t="s">
        <v>75</v>
      </c>
      <c r="C45" s="10" t="s">
        <v>48</v>
      </c>
      <c r="D45" s="10" t="s">
        <v>76</v>
      </c>
      <c r="E45" s="12">
        <v>10</v>
      </c>
      <c r="F45" s="13">
        <v>44593</v>
      </c>
    </row>
    <row r="46" spans="1:6" ht="24" customHeight="1" x14ac:dyDescent="0.3">
      <c r="A46" s="8">
        <f t="shared" si="0"/>
        <v>43</v>
      </c>
      <c r="B46" s="9" t="s">
        <v>82</v>
      </c>
      <c r="C46" s="10" t="s">
        <v>48</v>
      </c>
      <c r="D46" s="10" t="s">
        <v>76</v>
      </c>
      <c r="E46" s="12">
        <v>10</v>
      </c>
      <c r="F46" s="13">
        <v>44713</v>
      </c>
    </row>
    <row r="47" spans="1:6" ht="23.25" customHeight="1" x14ac:dyDescent="0.3">
      <c r="A47" s="8">
        <f t="shared" si="0"/>
        <v>44</v>
      </c>
      <c r="B47" s="9" t="s">
        <v>80</v>
      </c>
      <c r="C47" s="10" t="s">
        <v>48</v>
      </c>
      <c r="D47" s="10" t="s">
        <v>76</v>
      </c>
      <c r="E47" s="12">
        <v>275</v>
      </c>
      <c r="F47" s="13">
        <v>44728</v>
      </c>
    </row>
    <row r="48" spans="1:6" ht="23.25" customHeight="1" x14ac:dyDescent="0.3">
      <c r="A48" s="8">
        <f t="shared" si="0"/>
        <v>45</v>
      </c>
      <c r="B48" s="9" t="s">
        <v>81</v>
      </c>
      <c r="C48" s="10" t="s">
        <v>48</v>
      </c>
      <c r="D48" s="10" t="s">
        <v>76</v>
      </c>
      <c r="E48" s="12">
        <v>275</v>
      </c>
      <c r="F48" s="13">
        <v>44728</v>
      </c>
    </row>
    <row r="49" spans="1:6" ht="56.25" x14ac:dyDescent="0.3">
      <c r="A49" s="8">
        <f t="shared" si="0"/>
        <v>46</v>
      </c>
      <c r="B49" s="9" t="s">
        <v>56</v>
      </c>
      <c r="C49" s="10" t="s">
        <v>48</v>
      </c>
      <c r="D49" s="10" t="s">
        <v>76</v>
      </c>
      <c r="E49" s="12">
        <v>4400</v>
      </c>
      <c r="F49" s="13">
        <v>45809</v>
      </c>
    </row>
    <row r="50" spans="1:6" ht="18.75" x14ac:dyDescent="0.3">
      <c r="A50" s="8">
        <f t="shared" si="0"/>
        <v>47</v>
      </c>
      <c r="B50" s="9" t="s">
        <v>78</v>
      </c>
      <c r="C50" s="10" t="s">
        <v>48</v>
      </c>
      <c r="D50" s="10" t="s">
        <v>69</v>
      </c>
      <c r="E50" s="12">
        <v>338</v>
      </c>
      <c r="F50" s="13">
        <v>45658</v>
      </c>
    </row>
    <row r="51" spans="1:6" ht="18.75" x14ac:dyDescent="0.3">
      <c r="A51" s="8">
        <f t="shared" si="0"/>
        <v>48</v>
      </c>
      <c r="B51" s="9" t="s">
        <v>79</v>
      </c>
      <c r="C51" s="10" t="s">
        <v>48</v>
      </c>
      <c r="D51" s="10" t="s">
        <v>69</v>
      </c>
      <c r="E51" s="12">
        <v>380</v>
      </c>
      <c r="F51" s="13">
        <v>45658</v>
      </c>
    </row>
    <row r="52" spans="1:6" ht="18.75" x14ac:dyDescent="0.3">
      <c r="A52" s="8">
        <f t="shared" si="0"/>
        <v>49</v>
      </c>
      <c r="B52" s="10" t="s">
        <v>23</v>
      </c>
      <c r="C52" s="10" t="s">
        <v>48</v>
      </c>
      <c r="D52" s="10" t="s">
        <v>76</v>
      </c>
      <c r="E52" s="12">
        <v>3300</v>
      </c>
      <c r="F52" s="13">
        <v>45231</v>
      </c>
    </row>
    <row r="53" spans="1:6" ht="18.75" customHeight="1" x14ac:dyDescent="0.3">
      <c r="A53" s="8">
        <f t="shared" si="0"/>
        <v>50</v>
      </c>
      <c r="B53" s="10" t="s">
        <v>50</v>
      </c>
      <c r="C53" s="10" t="s">
        <v>48</v>
      </c>
      <c r="D53" s="10" t="s">
        <v>69</v>
      </c>
      <c r="E53" s="12">
        <v>200</v>
      </c>
      <c r="F53" s="13">
        <v>45444</v>
      </c>
    </row>
    <row r="54" spans="1:6" ht="18.75" x14ac:dyDescent="0.3">
      <c r="A54" s="8">
        <f t="shared" si="0"/>
        <v>51</v>
      </c>
      <c r="B54" s="10" t="s">
        <v>8</v>
      </c>
      <c r="C54" s="10" t="s">
        <v>48</v>
      </c>
      <c r="D54" s="10" t="s">
        <v>69</v>
      </c>
      <c r="E54" s="12">
        <v>213</v>
      </c>
      <c r="F54" s="13">
        <v>44867</v>
      </c>
    </row>
    <row r="55" spans="1:6" ht="18.75" x14ac:dyDescent="0.3">
      <c r="A55" s="8">
        <f t="shared" si="0"/>
        <v>52</v>
      </c>
      <c r="B55" s="10" t="s">
        <v>6</v>
      </c>
      <c r="C55" s="10" t="s">
        <v>48</v>
      </c>
      <c r="D55" s="10" t="s">
        <v>69</v>
      </c>
      <c r="E55" s="12">
        <v>40</v>
      </c>
      <c r="F55" s="13">
        <v>44866</v>
      </c>
    </row>
    <row r="56" spans="1:6" ht="18.75" x14ac:dyDescent="0.3">
      <c r="A56" s="8">
        <f t="shared" si="0"/>
        <v>53</v>
      </c>
      <c r="B56" s="10" t="s">
        <v>9</v>
      </c>
      <c r="C56" s="10" t="s">
        <v>48</v>
      </c>
      <c r="D56" s="10" t="s">
        <v>69</v>
      </c>
      <c r="E56" s="12">
        <v>135</v>
      </c>
      <c r="F56" s="13">
        <v>44868</v>
      </c>
    </row>
    <row r="57" spans="1:6" ht="18.75" x14ac:dyDescent="0.3">
      <c r="A57" s="8">
        <f t="shared" si="0"/>
        <v>54</v>
      </c>
      <c r="B57" s="10" t="s">
        <v>7</v>
      </c>
      <c r="C57" s="10" t="s">
        <v>48</v>
      </c>
      <c r="D57" s="10" t="s">
        <v>69</v>
      </c>
      <c r="E57" s="12">
        <v>158</v>
      </c>
      <c r="F57" s="13">
        <v>44866</v>
      </c>
    </row>
    <row r="58" spans="1:6" ht="18.75" x14ac:dyDescent="0.3">
      <c r="A58" s="8">
        <f t="shared" si="0"/>
        <v>55</v>
      </c>
      <c r="B58" s="10" t="s">
        <v>26</v>
      </c>
      <c r="C58" s="10" t="s">
        <v>48</v>
      </c>
      <c r="D58" s="10" t="s">
        <v>76</v>
      </c>
      <c r="E58" s="12">
        <v>970</v>
      </c>
      <c r="F58" s="13">
        <v>45536</v>
      </c>
    </row>
    <row r="59" spans="1:6" ht="18.75" x14ac:dyDescent="0.3">
      <c r="A59" s="8">
        <f t="shared" si="0"/>
        <v>56</v>
      </c>
      <c r="B59" s="10" t="s">
        <v>27</v>
      </c>
      <c r="C59" s="10" t="s">
        <v>48</v>
      </c>
      <c r="D59" s="10" t="s">
        <v>76</v>
      </c>
      <c r="E59" s="12">
        <v>3130</v>
      </c>
      <c r="F59" s="13">
        <v>45536</v>
      </c>
    </row>
    <row r="60" spans="1:6" ht="18.75" x14ac:dyDescent="0.3">
      <c r="A60" s="8">
        <f t="shared" si="0"/>
        <v>57</v>
      </c>
      <c r="B60" s="10" t="s">
        <v>25</v>
      </c>
      <c r="C60" s="10" t="s">
        <v>48</v>
      </c>
      <c r="D60" s="10" t="s">
        <v>76</v>
      </c>
      <c r="E60" s="12">
        <v>530</v>
      </c>
      <c r="F60" s="13">
        <v>45536</v>
      </c>
    </row>
    <row r="61" spans="1:6" ht="18.75" x14ac:dyDescent="0.3">
      <c r="A61" s="8">
        <f t="shared" si="0"/>
        <v>58</v>
      </c>
      <c r="B61" s="10" t="s">
        <v>24</v>
      </c>
      <c r="C61" s="10" t="s">
        <v>48</v>
      </c>
      <c r="D61" s="10" t="s">
        <v>76</v>
      </c>
      <c r="E61" s="12">
        <v>480</v>
      </c>
      <c r="F61" s="13">
        <v>45536</v>
      </c>
    </row>
    <row r="62" spans="1:6" ht="37.5" x14ac:dyDescent="0.3">
      <c r="A62" s="8">
        <f t="shared" si="0"/>
        <v>59</v>
      </c>
      <c r="B62" s="19" t="s">
        <v>99</v>
      </c>
      <c r="C62" s="10" t="s">
        <v>48</v>
      </c>
      <c r="D62" s="10" t="s">
        <v>15</v>
      </c>
      <c r="E62" s="12">
        <v>788</v>
      </c>
      <c r="F62" s="13">
        <v>46023</v>
      </c>
    </row>
    <row r="63" spans="1:6" ht="56.25" x14ac:dyDescent="0.3">
      <c r="A63" s="8">
        <f t="shared" si="0"/>
        <v>60</v>
      </c>
      <c r="B63" s="9" t="s">
        <v>89</v>
      </c>
      <c r="C63" s="10" t="s">
        <v>48</v>
      </c>
      <c r="D63" s="10" t="s">
        <v>15</v>
      </c>
      <c r="E63" s="10">
        <v>700</v>
      </c>
      <c r="F63" s="17" t="s">
        <v>88</v>
      </c>
    </row>
    <row r="64" spans="1:6" ht="37.5" x14ac:dyDescent="0.3">
      <c r="A64" s="8">
        <f t="shared" si="0"/>
        <v>61</v>
      </c>
      <c r="B64" s="9" t="s">
        <v>98</v>
      </c>
      <c r="C64" s="10" t="s">
        <v>48</v>
      </c>
      <c r="D64" s="10" t="s">
        <v>15</v>
      </c>
      <c r="E64" s="10">
        <v>20</v>
      </c>
      <c r="F64" s="13">
        <v>47484</v>
      </c>
    </row>
    <row r="65" spans="1:4" ht="16.5" x14ac:dyDescent="0.25">
      <c r="A65" s="20"/>
      <c r="C65" s="3"/>
      <c r="D65" s="3"/>
    </row>
    <row r="66" spans="1:4" ht="16.5" x14ac:dyDescent="0.25">
      <c r="A66" s="20"/>
      <c r="C66" s="3"/>
      <c r="D66" s="3"/>
    </row>
    <row r="67" spans="1:4" s="18" customFormat="1" ht="18.75" x14ac:dyDescent="0.3"/>
    <row r="68" spans="1:4" s="18" customFormat="1" ht="18.75" x14ac:dyDescent="0.3"/>
    <row r="69" spans="1:4" s="18" customFormat="1" ht="18.75" x14ac:dyDescent="0.3"/>
    <row r="70" spans="1:4" ht="18.75" x14ac:dyDescent="0.3">
      <c r="A70" s="18"/>
      <c r="B70" s="18"/>
      <c r="C70" s="18"/>
      <c r="D70" s="18"/>
    </row>
  </sheetData>
  <sortState ref="B4:F72">
    <sortCondition ref="B3"/>
  </sortState>
  <mergeCells count="1">
    <mergeCell ref="A1:F1"/>
  </mergeCells>
  <pageMargins left="0" right="0" top="0.39370078740157483" bottom="0.3937007874015748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sqref="A1:F1"/>
    </sheetView>
  </sheetViews>
  <sheetFormatPr defaultRowHeight="15.75" x14ac:dyDescent="0.25"/>
  <cols>
    <col min="1" max="1" width="4.42578125" style="1" customWidth="1"/>
    <col min="2" max="2" width="46.5703125" style="1" customWidth="1"/>
    <col min="3" max="3" width="10.7109375" style="1" customWidth="1"/>
    <col min="4" max="4" width="31.85546875" style="1" customWidth="1"/>
    <col min="5" max="5" width="11.140625" style="1" customWidth="1"/>
    <col min="6" max="6" width="16.85546875" style="1" customWidth="1"/>
    <col min="7" max="16384" width="9.140625" style="1"/>
  </cols>
  <sheetData>
    <row r="1" spans="1:6" ht="53.25" customHeight="1" x14ac:dyDescent="0.25">
      <c r="A1" s="23" t="s">
        <v>103</v>
      </c>
      <c r="B1" s="23"/>
      <c r="C1" s="23"/>
      <c r="D1" s="23"/>
      <c r="E1" s="23"/>
      <c r="F1" s="23"/>
    </row>
    <row r="2" spans="1:6" ht="56.25" x14ac:dyDescent="0.3">
      <c r="A2" s="9" t="s">
        <v>40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16</v>
      </c>
    </row>
    <row r="3" spans="1:6" ht="37.5" x14ac:dyDescent="0.3">
      <c r="A3" s="10">
        <v>1</v>
      </c>
      <c r="B3" s="11" t="s">
        <v>59</v>
      </c>
      <c r="C3" s="10" t="s">
        <v>58</v>
      </c>
      <c r="D3" s="10" t="s">
        <v>15</v>
      </c>
      <c r="E3" s="12">
        <v>12</v>
      </c>
      <c r="F3" s="13">
        <v>44652</v>
      </c>
    </row>
    <row r="4" spans="1:6" ht="24" customHeight="1" x14ac:dyDescent="0.3">
      <c r="A4" s="10">
        <f>A3+1</f>
        <v>2</v>
      </c>
      <c r="B4" s="9" t="s">
        <v>83</v>
      </c>
      <c r="C4" s="10" t="s">
        <v>45</v>
      </c>
      <c r="D4" s="10" t="s">
        <v>12</v>
      </c>
      <c r="E4" s="12">
        <v>10</v>
      </c>
      <c r="F4" s="13">
        <v>44378</v>
      </c>
    </row>
    <row r="5" spans="1:6" ht="22.5" customHeight="1" x14ac:dyDescent="0.3">
      <c r="A5" s="10">
        <f t="shared" ref="A5:A7" si="0">A4+1</f>
        <v>3</v>
      </c>
      <c r="B5" s="9" t="s">
        <v>30</v>
      </c>
      <c r="C5" s="10" t="s">
        <v>44</v>
      </c>
      <c r="D5" s="10" t="s">
        <v>76</v>
      </c>
      <c r="E5" s="12">
        <v>10</v>
      </c>
      <c r="F5" s="13">
        <v>44896</v>
      </c>
    </row>
    <row r="6" spans="1:6" ht="37.5" x14ac:dyDescent="0.3">
      <c r="A6" s="10">
        <f t="shared" si="0"/>
        <v>4</v>
      </c>
      <c r="B6" s="11" t="s">
        <v>66</v>
      </c>
      <c r="C6" s="10" t="s">
        <v>44</v>
      </c>
      <c r="D6" s="10" t="s">
        <v>15</v>
      </c>
      <c r="E6" s="12">
        <v>600</v>
      </c>
      <c r="F6" s="13">
        <v>45748</v>
      </c>
    </row>
    <row r="7" spans="1:6" ht="23.25" customHeight="1" x14ac:dyDescent="0.3">
      <c r="A7" s="10">
        <f t="shared" si="0"/>
        <v>5</v>
      </c>
      <c r="B7" s="14" t="s">
        <v>31</v>
      </c>
      <c r="C7" s="10" t="s">
        <v>44</v>
      </c>
      <c r="D7" s="10" t="s">
        <v>12</v>
      </c>
      <c r="E7" s="12">
        <v>16</v>
      </c>
      <c r="F7" s="13">
        <v>45870</v>
      </c>
    </row>
    <row r="8" spans="1:6" ht="23.25" customHeight="1" x14ac:dyDescent="0.3">
      <c r="A8" s="10">
        <f t="shared" ref="A8:A22" si="1">A7+1</f>
        <v>6</v>
      </c>
      <c r="B8" s="11" t="s">
        <v>67</v>
      </c>
      <c r="C8" s="10" t="s">
        <v>44</v>
      </c>
      <c r="D8" s="10" t="s">
        <v>15</v>
      </c>
      <c r="E8" s="12">
        <v>15</v>
      </c>
      <c r="F8" s="13">
        <v>44927</v>
      </c>
    </row>
    <row r="9" spans="1:6" ht="23.25" customHeight="1" x14ac:dyDescent="0.3">
      <c r="A9" s="10">
        <f t="shared" si="1"/>
        <v>7</v>
      </c>
      <c r="B9" s="9" t="s">
        <v>39</v>
      </c>
      <c r="C9" s="10" t="s">
        <v>44</v>
      </c>
      <c r="D9" s="10" t="s">
        <v>12</v>
      </c>
      <c r="E9" s="12">
        <v>20</v>
      </c>
      <c r="F9" s="13">
        <v>44317</v>
      </c>
    </row>
    <row r="10" spans="1:6" ht="23.25" customHeight="1" x14ac:dyDescent="0.3">
      <c r="A10" s="10">
        <f t="shared" si="1"/>
        <v>8</v>
      </c>
      <c r="B10" s="11" t="s">
        <v>61</v>
      </c>
      <c r="C10" s="10" t="s">
        <v>58</v>
      </c>
      <c r="D10" s="10" t="s">
        <v>15</v>
      </c>
      <c r="E10" s="12">
        <v>180</v>
      </c>
      <c r="F10" s="13">
        <v>44986</v>
      </c>
    </row>
    <row r="11" spans="1:6" ht="37.5" x14ac:dyDescent="0.3">
      <c r="A11" s="10">
        <f t="shared" si="1"/>
        <v>9</v>
      </c>
      <c r="B11" s="9" t="s">
        <v>35</v>
      </c>
      <c r="C11" s="10" t="s">
        <v>34</v>
      </c>
      <c r="D11" s="10" t="s">
        <v>12</v>
      </c>
      <c r="E11" s="12">
        <v>7</v>
      </c>
      <c r="F11" s="13">
        <v>44592</v>
      </c>
    </row>
    <row r="12" spans="1:6" ht="37.5" x14ac:dyDescent="0.3">
      <c r="A12" s="10">
        <f t="shared" si="1"/>
        <v>10</v>
      </c>
      <c r="B12" s="11" t="s">
        <v>62</v>
      </c>
      <c r="C12" s="10" t="s">
        <v>44</v>
      </c>
      <c r="D12" s="10" t="s">
        <v>15</v>
      </c>
      <c r="E12" s="12">
        <v>300</v>
      </c>
      <c r="F12" s="13">
        <v>44835</v>
      </c>
    </row>
    <row r="13" spans="1:6" s="2" customFormat="1" ht="39" customHeight="1" x14ac:dyDescent="0.3">
      <c r="A13" s="10">
        <f t="shared" si="1"/>
        <v>11</v>
      </c>
      <c r="B13" s="9" t="s">
        <v>42</v>
      </c>
      <c r="C13" s="10" t="s">
        <v>44</v>
      </c>
      <c r="D13" s="10" t="s">
        <v>76</v>
      </c>
      <c r="E13" s="12">
        <v>10</v>
      </c>
      <c r="F13" s="13">
        <v>44348</v>
      </c>
    </row>
    <row r="14" spans="1:6" ht="41.25" customHeight="1" x14ac:dyDescent="0.3">
      <c r="A14" s="10">
        <f t="shared" si="1"/>
        <v>12</v>
      </c>
      <c r="B14" s="11" t="s">
        <v>60</v>
      </c>
      <c r="C14" s="10" t="s">
        <v>44</v>
      </c>
      <c r="D14" s="10" t="s">
        <v>15</v>
      </c>
      <c r="E14" s="12">
        <v>170</v>
      </c>
      <c r="F14" s="13">
        <v>45689</v>
      </c>
    </row>
    <row r="15" spans="1:6" ht="30" customHeight="1" x14ac:dyDescent="0.3">
      <c r="A15" s="10">
        <f t="shared" si="1"/>
        <v>13</v>
      </c>
      <c r="B15" s="15" t="s">
        <v>41</v>
      </c>
      <c r="C15" s="12" t="s">
        <v>45</v>
      </c>
      <c r="D15" s="10" t="s">
        <v>76</v>
      </c>
      <c r="E15" s="12">
        <v>162</v>
      </c>
      <c r="F15" s="16">
        <v>44501</v>
      </c>
    </row>
    <row r="16" spans="1:6" ht="24.75" customHeight="1" x14ac:dyDescent="0.3">
      <c r="A16" s="10">
        <f t="shared" si="1"/>
        <v>14</v>
      </c>
      <c r="B16" s="10" t="s">
        <v>86</v>
      </c>
      <c r="C16" s="12" t="s">
        <v>58</v>
      </c>
      <c r="D16" s="10" t="s">
        <v>12</v>
      </c>
      <c r="E16" s="12">
        <v>20</v>
      </c>
      <c r="F16" s="16">
        <v>45597</v>
      </c>
    </row>
    <row r="17" spans="1:6" ht="57" customHeight="1" x14ac:dyDescent="0.3">
      <c r="A17" s="10">
        <f t="shared" si="1"/>
        <v>15</v>
      </c>
      <c r="B17" s="9" t="s">
        <v>57</v>
      </c>
      <c r="C17" s="10" t="s">
        <v>14</v>
      </c>
      <c r="D17" s="10" t="s">
        <v>15</v>
      </c>
      <c r="E17" s="12">
        <v>68</v>
      </c>
      <c r="F17" s="13">
        <v>44469</v>
      </c>
    </row>
    <row r="18" spans="1:6" ht="57.75" customHeight="1" x14ac:dyDescent="0.3">
      <c r="A18" s="10">
        <f t="shared" si="1"/>
        <v>16</v>
      </c>
      <c r="B18" s="9" t="s">
        <v>68</v>
      </c>
      <c r="C18" s="10" t="s">
        <v>51</v>
      </c>
      <c r="D18" s="10" t="s">
        <v>69</v>
      </c>
      <c r="E18" s="12">
        <v>122838</v>
      </c>
      <c r="F18" s="13">
        <v>45690</v>
      </c>
    </row>
    <row r="19" spans="1:6" ht="57.75" customHeight="1" x14ac:dyDescent="0.3">
      <c r="A19" s="10">
        <f t="shared" si="1"/>
        <v>17</v>
      </c>
      <c r="B19" s="9" t="s">
        <v>77</v>
      </c>
      <c r="C19" s="10" t="s">
        <v>51</v>
      </c>
      <c r="D19" s="10" t="s">
        <v>69</v>
      </c>
      <c r="E19" s="12">
        <v>25920</v>
      </c>
      <c r="F19" s="13">
        <v>45692</v>
      </c>
    </row>
    <row r="20" spans="1:6" ht="73.5" customHeight="1" x14ac:dyDescent="0.3">
      <c r="A20" s="10">
        <f t="shared" si="1"/>
        <v>18</v>
      </c>
      <c r="B20" s="9" t="s">
        <v>97</v>
      </c>
      <c r="C20" s="10" t="s">
        <v>90</v>
      </c>
      <c r="D20" s="21" t="s">
        <v>15</v>
      </c>
      <c r="E20" s="12">
        <v>114</v>
      </c>
      <c r="F20" s="13">
        <v>45028</v>
      </c>
    </row>
    <row r="21" spans="1:6" ht="72.75" customHeight="1" x14ac:dyDescent="0.3">
      <c r="A21" s="10">
        <f t="shared" si="1"/>
        <v>19</v>
      </c>
      <c r="B21" s="9" t="s">
        <v>97</v>
      </c>
      <c r="C21" s="10" t="s">
        <v>90</v>
      </c>
      <c r="D21" s="21" t="s">
        <v>15</v>
      </c>
      <c r="E21" s="12">
        <v>234</v>
      </c>
      <c r="F21" s="13">
        <v>45036</v>
      </c>
    </row>
    <row r="22" spans="1:6" ht="72.75" customHeight="1" x14ac:dyDescent="0.3">
      <c r="A22" s="10">
        <f t="shared" si="1"/>
        <v>20</v>
      </c>
      <c r="B22" s="9" t="s">
        <v>97</v>
      </c>
      <c r="C22" s="10" t="s">
        <v>90</v>
      </c>
      <c r="D22" s="21" t="s">
        <v>15</v>
      </c>
      <c r="E22" s="12">
        <v>440</v>
      </c>
      <c r="F22" s="13">
        <v>45057</v>
      </c>
    </row>
    <row r="23" spans="1:6" ht="37.5" x14ac:dyDescent="0.3">
      <c r="A23" s="10">
        <f>A20+1</f>
        <v>19</v>
      </c>
      <c r="B23" s="9" t="s">
        <v>100</v>
      </c>
      <c r="C23" s="10" t="s">
        <v>101</v>
      </c>
      <c r="D23" s="10" t="s">
        <v>15</v>
      </c>
      <c r="E23" s="10">
        <v>480</v>
      </c>
      <c r="F23" s="13">
        <v>44469</v>
      </c>
    </row>
    <row r="24" spans="1:6" s="18" customFormat="1" ht="18.75" x14ac:dyDescent="0.3"/>
    <row r="25" spans="1:6" s="18" customFormat="1" ht="18.75" x14ac:dyDescent="0.3"/>
    <row r="26" spans="1:6" s="18" customFormat="1" ht="18.75" x14ac:dyDescent="0.3"/>
    <row r="27" spans="1:6" ht="18.75" x14ac:dyDescent="0.3">
      <c r="B27" s="18"/>
      <c r="C27" s="18"/>
      <c r="D27" s="18"/>
    </row>
    <row r="28" spans="1:6" ht="18.75" x14ac:dyDescent="0.3">
      <c r="B28" s="18"/>
      <c r="C28" s="18"/>
      <c r="D28" s="18"/>
    </row>
  </sheetData>
  <sortState ref="B3:F46">
    <sortCondition ref="B3"/>
  </sortState>
  <mergeCells count="1">
    <mergeCell ref="A1:F1"/>
  </mergeCells>
  <pageMargins left="0" right="0" top="0" bottom="0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Лист4</vt:lpstr>
      <vt:lpstr>Лист5</vt:lpstr>
      <vt:lpstr>Лист4!Заголовки_для_печати</vt:lpstr>
      <vt:lpstr>Лист5!Заголовки_для_печати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2021-07-01T10:42:06Z</cp:lastPrinted>
  <dcterms:created xsi:type="dcterms:W3CDTF">2018-12-14T12:08:28Z</dcterms:created>
  <dcterms:modified xsi:type="dcterms:W3CDTF">2021-07-22T06:58:21Z</dcterms:modified>
</cp:coreProperties>
</file>